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прил 8 декабрь" sheetId="3" r:id="rId1"/>
  </sheets>
  <calcPr calcId="145621"/>
</workbook>
</file>

<file path=xl/calcChain.xml><?xml version="1.0" encoding="utf-8"?>
<calcChain xmlns="http://schemas.openxmlformats.org/spreadsheetml/2006/main">
  <c r="F47" i="3" l="1"/>
  <c r="F24" i="3"/>
  <c r="F54" i="3"/>
  <c r="F48" i="3"/>
  <c r="F23" i="3"/>
  <c r="F14" i="3"/>
  <c r="F59" i="3" l="1"/>
  <c r="F55" i="3"/>
  <c r="F63" i="3" l="1"/>
</calcChain>
</file>

<file path=xl/sharedStrings.xml><?xml version="1.0" encoding="utf-8"?>
<sst xmlns="http://schemas.openxmlformats.org/spreadsheetml/2006/main" count="104" uniqueCount="82">
  <si>
    <t>ВСЕГО</t>
  </si>
  <si>
    <t>Наименование</t>
  </si>
  <si>
    <t>Сумма на 2015 год</t>
  </si>
  <si>
    <t>Приложение 8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</si>
  <si>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</si>
  <si>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</si>
  <si>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</si>
  <si>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</si>
  <si>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</si>
  <si>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0401 1567201 464</t>
  </si>
  <si>
    <t>Перечень объектов по субсидиям из бюджета Республики Крым бюджету городского округа Евпатория Республики Крым на капитальные вложения в объекты муниципальной собственности и капитальный ремонт объектов муниципальной собственности</t>
  </si>
  <si>
    <t>2 300 000,00</t>
  </si>
  <si>
    <t>Реконструкция набережной им.Терешковой с прилегающим сквером им.Караева в г.Евпатория (1 очередь-участок от переулка Св.Елизара до пансионата "Орбита")</t>
  </si>
  <si>
    <t>0401 1567202 612</t>
  </si>
  <si>
    <t>3 600 000,00</t>
  </si>
  <si>
    <t>Капитальный ремонт мягкой кровли МБУ "Дворец спорта"</t>
  </si>
  <si>
    <t>0401 1567201 414</t>
  </si>
  <si>
    <t>1 374 100,00</t>
  </si>
  <si>
    <t>к решению Евпаторийского городского совета Республики Крым</t>
  </si>
  <si>
    <t>"О внесении изменений в решение от 25.12.2014 № 1-11/2  11 сессии Евпаторийского городского совета</t>
  </si>
  <si>
    <t>Республики Крым  I созыва "О бюджете муниципального образования городской</t>
  </si>
  <si>
    <t>Итого</t>
  </si>
  <si>
    <t>рублей</t>
  </si>
  <si>
    <t>Субсидии бюджетным учреждениям на иные цели</t>
  </si>
  <si>
    <t>Бюджетные инвестиции в объекты капитального строительства государственной (муниципальной) собственности</t>
  </si>
  <si>
    <t>Реконструкция КНС, по ул.Курортная в пгт.Заозёрное, г.Евпатория</t>
  </si>
  <si>
    <t>округ Евпатория Республики Крым на 2015 год" с изменениями и дополнениями"</t>
  </si>
  <si>
    <t>0412 15Г5188 414</t>
  </si>
  <si>
    <t>Субсидии бюджетам городских округов на реализацию федеральных целевых программ</t>
  </si>
  <si>
    <t>0412  15Г5188  414</t>
  </si>
  <si>
    <t>Реконструкция трамвайного пути и контактной сети, Республика Крым, г.Евпатория</t>
  </si>
  <si>
    <t>Реконструкция городских сетей водоснабжения, Республика Крым, г.Евпатория</t>
  </si>
  <si>
    <t>17 330 000,00</t>
  </si>
  <si>
    <t>27 950 000,00</t>
  </si>
  <si>
    <t>Строительство напорного коллектора вдоль озера Мойнаки "Проект Золотое кольцо здоровья", Республика Крым, г.Евпатория</t>
  </si>
  <si>
    <t>19 400 000,00</t>
  </si>
  <si>
    <t>Реконструкция набережной им.Терешковой с прилегающим сквером им.Караева с берегоукрепительными работами, Республика Крым, г.Евпатория</t>
  </si>
  <si>
    <t>36 000 000,00</t>
  </si>
  <si>
    <t>2 100 000,00</t>
  </si>
  <si>
    <t>28 800 000,00</t>
  </si>
  <si>
    <t>Реконструкция улиц туристического маршрута средневекового центра города 2 очередь. Ул.Водоразборная -ул.Красноармейская, Республика Крым, г.Евпатория</t>
  </si>
  <si>
    <t>1 100 000,00</t>
  </si>
  <si>
    <t>Реконструкция грязелечебницы "Мойнаки", Республики Крым, г.Евпатория</t>
  </si>
  <si>
    <t>70 000 000,00</t>
  </si>
  <si>
    <t>Строительство водовода, Республики Крым, г.Евпатория</t>
  </si>
  <si>
    <t>0412  15Д5188  414</t>
  </si>
  <si>
    <t>20 000 000,00</t>
  </si>
  <si>
    <t>Организация работы по подготовке концепции развития туристического кластера г.Евпатории и необходимой градостроительной документации</t>
  </si>
  <si>
    <t>252 480 000,00</t>
  </si>
  <si>
    <t>157 900 000,00</t>
  </si>
  <si>
    <t>Реконструкция улично-дорожной сети города Евпатории, Республики Крым</t>
  </si>
  <si>
    <t>Субсидии бюджетам городских округов на модернизацию региональных систем дошкольного образования</t>
  </si>
  <si>
    <t>Прочие межбюджетные трансферты, передаваемые бюджетам городских округов (на проведение кадастровых, землеустроительных работ с целью определения земельных участков, на которых планируется размещение объектов Федеральной целевой программы «Социально-экономическое развитие Республики Крым и г. Севастополя до 2020 года», утвержденной постановлением Правительства Российской Федерации от 11 августа 2014 года № 790)</t>
  </si>
  <si>
    <t>825372,88</t>
  </si>
  <si>
    <t>в т.ч.</t>
  </si>
  <si>
    <t>825 372,88</t>
  </si>
  <si>
    <t>О412 1632251 414</t>
  </si>
  <si>
    <t>О701 1535059 464</t>
  </si>
  <si>
    <t>22 606 207,43</t>
  </si>
  <si>
    <t>Реконструкция детского сада "Космос" в г.Евпатории.Корректировка.</t>
  </si>
  <si>
    <t>Проведение кадастровых, землеустроительных работ с целью определения земельных участков, на которых планируется размещение объектов Федеральной целевой программы "Социально-экономическое развитие Республики Крым и г.Севастополя до 2020 года"</t>
  </si>
  <si>
    <t>Прочие субсидии бюджетам городских округов (на капитальный ремонт объектов муниципальной собственности)</t>
  </si>
  <si>
    <t>Субсидии бюджетам городских округов на софинансирование капитальных вложений в объекты муниципальной собственности</t>
  </si>
  <si>
    <t>Реконструкция изношенных сетей канализации города при учете необходимости реконструкции глубоководного выпуска КОС, Республика Крым, г.Евпатория</t>
  </si>
  <si>
    <t>Строительство 2-х пассажирских пирсов: 1. В районе пансионата "Солнечный". 2. В районе пос. Заозерное, Республика Крым, г.Евпатория</t>
  </si>
  <si>
    <t>Реконструкция благоустройства территории у собора св.Николая Чудотворца и мечети Джума-Джами с прилегающим пер.Летным в г.Евпатория (корректировка), Республика Крым</t>
  </si>
  <si>
    <t xml:space="preserve">от                    2015 года № </t>
  </si>
  <si>
    <t>0401 1567202 243</t>
  </si>
  <si>
    <t>Закупка товаров, работ, услуг в целях капитального ремонта государственного (муниципального) имущества</t>
  </si>
  <si>
    <t>27 895 720,00</t>
  </si>
  <si>
    <t>капитальный ремонт общежития, расположенного по адресу: ул.Крупской,26, г.Евпатории</t>
  </si>
  <si>
    <t>капитальный ремонт общежития, расположенного по адресу: ул.Крупской,40, г.Евпатории</t>
  </si>
  <si>
    <t>капитальный ремонт общежития, расположенного по адресу: ул.Крупской,42, г.Евпатории</t>
  </si>
  <si>
    <t>капитальный ремонт общежития, расположенного по адресу: ул.60 лет Октября, г.Евпатории</t>
  </si>
  <si>
    <t>4 420 950,00</t>
  </si>
  <si>
    <t>7 517 910,00</t>
  </si>
  <si>
    <t>8 174 300,00</t>
  </si>
  <si>
    <t>7 782 560,00</t>
  </si>
  <si>
    <t>11 800 000,00</t>
  </si>
  <si>
    <t>Реконструкция котельной по адресу: г.Евпатория, пгт Заозерное, ул.Аллеи Дружбы, 66-Б (1 очередь - разработка раздела ТМ заменой технологического оборудования котельной, 2 очередь - общестроительные работы) (корректировка)</t>
  </si>
  <si>
    <t>9 500 000,00</t>
  </si>
  <si>
    <t>Капитальный ремонт обустройство пандуса, ремонт туалетов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</si>
</sst>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81"/>
  <sheetViews>
    <sheetView tabSelected="1" topLeftCell="A61" workbookViewId="0">
      <selection activeCell="E75" sqref="E75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27.28515625" customWidth="1"/>
    <col min="6" max="6" width="19.85546875" customWidth="1"/>
    <col min="7" max="7" width="15.5703125" customWidth="1"/>
    <col min="8" max="8" width="14.85546875" customWidth="1"/>
    <col min="9" max="9" width="2.5703125" customWidth="1"/>
  </cols>
  <sheetData>
    <row r="2" spans="1:6" ht="15.75" x14ac:dyDescent="0.2">
      <c r="F2" s="6" t="s">
        <v>3</v>
      </c>
    </row>
    <row r="3" spans="1:6" ht="15.75" x14ac:dyDescent="0.2">
      <c r="A3" s="20" t="s">
        <v>18</v>
      </c>
      <c r="B3" s="20"/>
      <c r="C3" s="20"/>
      <c r="D3" s="20"/>
      <c r="E3" s="20"/>
      <c r="F3" s="20"/>
    </row>
    <row r="4" spans="1:6" ht="15" customHeight="1" x14ac:dyDescent="0.2">
      <c r="A4" s="19" t="s">
        <v>19</v>
      </c>
      <c r="B4" s="19"/>
      <c r="C4" s="19"/>
      <c r="D4" s="19"/>
      <c r="E4" s="19"/>
      <c r="F4" s="19"/>
    </row>
    <row r="5" spans="1:6" ht="16.5" customHeight="1" x14ac:dyDescent="0.2">
      <c r="A5" s="8"/>
      <c r="B5" s="19" t="s">
        <v>20</v>
      </c>
      <c r="C5" s="19"/>
      <c r="D5" s="19"/>
      <c r="E5" s="19"/>
      <c r="F5" s="19"/>
    </row>
    <row r="6" spans="1:6" ht="18.75" customHeight="1" x14ac:dyDescent="0.2">
      <c r="A6" s="20" t="s">
        <v>26</v>
      </c>
      <c r="B6" s="20"/>
      <c r="C6" s="20"/>
      <c r="D6" s="20"/>
      <c r="E6" s="20"/>
      <c r="F6" s="20"/>
    </row>
    <row r="7" spans="1:6" ht="18.75" customHeight="1" x14ac:dyDescent="0.2">
      <c r="A7" s="9"/>
      <c r="B7" s="9"/>
      <c r="C7" s="9"/>
      <c r="D7" s="9"/>
      <c r="E7" s="20" t="s">
        <v>66</v>
      </c>
      <c r="F7" s="20"/>
    </row>
    <row r="8" spans="1:6" ht="18.75" customHeight="1" x14ac:dyDescent="0.2">
      <c r="A8" s="6"/>
      <c r="B8" s="6"/>
      <c r="C8" s="6"/>
      <c r="D8" s="6"/>
      <c r="E8" s="6"/>
      <c r="F8" s="6"/>
    </row>
    <row r="9" spans="1:6" ht="53.25" customHeight="1" x14ac:dyDescent="0.2">
      <c r="A9" s="21" t="s">
        <v>10</v>
      </c>
      <c r="B9" s="21"/>
      <c r="C9" s="21"/>
      <c r="D9" s="21"/>
      <c r="E9" s="21"/>
      <c r="F9" s="21"/>
    </row>
    <row r="10" spans="1:6" ht="18.75" customHeight="1" x14ac:dyDescent="0.2">
      <c r="A10" s="11"/>
      <c r="B10" s="11"/>
      <c r="C10" s="11"/>
      <c r="D10" s="11"/>
      <c r="E10" s="11"/>
      <c r="F10" s="11" t="s">
        <v>22</v>
      </c>
    </row>
    <row r="11" spans="1:6" ht="22.5" customHeight="1" x14ac:dyDescent="0.2">
      <c r="A11" s="42" t="s">
        <v>5</v>
      </c>
      <c r="B11" s="43"/>
      <c r="C11" s="43"/>
      <c r="D11" s="43"/>
      <c r="E11" s="44" t="s">
        <v>1</v>
      </c>
      <c r="F11" s="44" t="s">
        <v>2</v>
      </c>
    </row>
    <row r="12" spans="1:6" ht="94.5" customHeight="1" x14ac:dyDescent="0.2">
      <c r="A12" s="3" t="s">
        <v>6</v>
      </c>
      <c r="B12" s="22" t="s">
        <v>7</v>
      </c>
      <c r="C12" s="23"/>
      <c r="D12" s="23"/>
      <c r="E12" s="44"/>
      <c r="F12" s="44"/>
    </row>
    <row r="13" spans="1:6" ht="15.75" customHeight="1" x14ac:dyDescent="0.2">
      <c r="A13" s="3">
        <v>1</v>
      </c>
      <c r="B13" s="22">
        <v>2</v>
      </c>
      <c r="C13" s="23"/>
      <c r="D13" s="24"/>
      <c r="E13" s="3">
        <v>3</v>
      </c>
      <c r="F13" s="3">
        <v>4</v>
      </c>
    </row>
    <row r="14" spans="1:6" ht="39.75" customHeight="1" x14ac:dyDescent="0.2">
      <c r="A14" s="40" t="s">
        <v>61</v>
      </c>
      <c r="B14" s="40"/>
      <c r="C14" s="40"/>
      <c r="D14" s="40"/>
      <c r="E14" s="40"/>
      <c r="F14" s="17">
        <f>F15+F16</f>
        <v>31495720</v>
      </c>
    </row>
    <row r="15" spans="1:6" ht="63" customHeight="1" x14ac:dyDescent="0.2">
      <c r="A15" s="7">
        <v>916</v>
      </c>
      <c r="B15" s="25" t="s">
        <v>13</v>
      </c>
      <c r="C15" s="26"/>
      <c r="D15" s="27"/>
      <c r="E15" s="4" t="s">
        <v>23</v>
      </c>
      <c r="F15" s="2" t="s">
        <v>14</v>
      </c>
    </row>
    <row r="16" spans="1:6" ht="82.5" customHeight="1" x14ac:dyDescent="0.2">
      <c r="A16" s="18">
        <v>906</v>
      </c>
      <c r="B16" s="25" t="s">
        <v>67</v>
      </c>
      <c r="C16" s="26"/>
      <c r="D16" s="27"/>
      <c r="E16" s="4" t="s">
        <v>68</v>
      </c>
      <c r="F16" s="2" t="s">
        <v>69</v>
      </c>
    </row>
    <row r="17" spans="1:7" ht="39.75" customHeight="1" x14ac:dyDescent="0.2">
      <c r="A17" s="22" t="s">
        <v>8</v>
      </c>
      <c r="B17" s="23"/>
      <c r="C17" s="23"/>
      <c r="D17" s="23"/>
      <c r="E17" s="23"/>
      <c r="F17" s="24"/>
    </row>
    <row r="18" spans="1:7" ht="39.75" customHeight="1" x14ac:dyDescent="0.2">
      <c r="A18" s="22" t="s">
        <v>15</v>
      </c>
      <c r="B18" s="23"/>
      <c r="C18" s="23"/>
      <c r="D18" s="23"/>
      <c r="E18" s="24"/>
      <c r="F18" s="2" t="s">
        <v>14</v>
      </c>
    </row>
    <row r="19" spans="1:7" ht="39.75" customHeight="1" x14ac:dyDescent="0.2">
      <c r="A19" s="22" t="s">
        <v>70</v>
      </c>
      <c r="B19" s="23"/>
      <c r="C19" s="23"/>
      <c r="D19" s="23"/>
      <c r="E19" s="24"/>
      <c r="F19" s="2" t="s">
        <v>74</v>
      </c>
    </row>
    <row r="20" spans="1:7" ht="39.75" customHeight="1" x14ac:dyDescent="0.2">
      <c r="A20" s="22" t="s">
        <v>71</v>
      </c>
      <c r="B20" s="23"/>
      <c r="C20" s="23"/>
      <c r="D20" s="23"/>
      <c r="E20" s="24"/>
      <c r="F20" s="2" t="s">
        <v>75</v>
      </c>
    </row>
    <row r="21" spans="1:7" ht="39.75" customHeight="1" x14ac:dyDescent="0.2">
      <c r="A21" s="22" t="s">
        <v>72</v>
      </c>
      <c r="B21" s="23"/>
      <c r="C21" s="23"/>
      <c r="D21" s="23"/>
      <c r="E21" s="24"/>
      <c r="F21" s="2" t="s">
        <v>76</v>
      </c>
    </row>
    <row r="22" spans="1:7" ht="39.75" customHeight="1" x14ac:dyDescent="0.2">
      <c r="A22" s="22" t="s">
        <v>73</v>
      </c>
      <c r="B22" s="23"/>
      <c r="C22" s="23"/>
      <c r="D22" s="23"/>
      <c r="E22" s="24"/>
      <c r="F22" s="2" t="s">
        <v>77</v>
      </c>
    </row>
    <row r="23" spans="1:7" ht="39.75" customHeight="1" x14ac:dyDescent="0.2">
      <c r="A23" s="31" t="s">
        <v>21</v>
      </c>
      <c r="B23" s="32"/>
      <c r="C23" s="32"/>
      <c r="D23" s="32"/>
      <c r="E23" s="33"/>
      <c r="F23" s="17">
        <f>F18+F19+F20+F21+F22</f>
        <v>31495720</v>
      </c>
    </row>
    <row r="24" spans="1:7" ht="58.5" customHeight="1" x14ac:dyDescent="0.2">
      <c r="A24" s="40" t="s">
        <v>62</v>
      </c>
      <c r="B24" s="40"/>
      <c r="C24" s="40"/>
      <c r="D24" s="40"/>
      <c r="E24" s="40"/>
      <c r="F24" s="17">
        <f>F25+F29+F32+F35</f>
        <v>423554100</v>
      </c>
    </row>
    <row r="25" spans="1:7" ht="141.75" customHeight="1" x14ac:dyDescent="0.2">
      <c r="A25" s="7">
        <v>916</v>
      </c>
      <c r="B25" s="25" t="s">
        <v>9</v>
      </c>
      <c r="C25" s="26"/>
      <c r="D25" s="27"/>
      <c r="E25" s="4" t="s">
        <v>4</v>
      </c>
      <c r="F25" s="2" t="s">
        <v>78</v>
      </c>
      <c r="G25" s="5"/>
    </row>
    <row r="26" spans="1:7" ht="15.75" customHeight="1" x14ac:dyDescent="0.2">
      <c r="A26" s="22" t="s">
        <v>8</v>
      </c>
      <c r="B26" s="23"/>
      <c r="C26" s="23"/>
      <c r="D26" s="23"/>
      <c r="E26" s="23"/>
      <c r="F26" s="24"/>
      <c r="G26" s="5"/>
    </row>
    <row r="27" spans="1:7" ht="36" customHeight="1" x14ac:dyDescent="0.2">
      <c r="A27" s="22" t="s">
        <v>12</v>
      </c>
      <c r="B27" s="23"/>
      <c r="C27" s="23"/>
      <c r="D27" s="23"/>
      <c r="E27" s="24"/>
      <c r="F27" s="2" t="s">
        <v>11</v>
      </c>
    </row>
    <row r="28" spans="1:7" ht="60" customHeight="1" x14ac:dyDescent="0.2">
      <c r="A28" s="22" t="s">
        <v>79</v>
      </c>
      <c r="B28" s="23"/>
      <c r="C28" s="23"/>
      <c r="D28" s="23"/>
      <c r="E28" s="24"/>
      <c r="F28" s="2" t="s">
        <v>80</v>
      </c>
    </row>
    <row r="29" spans="1:7" ht="141" customHeight="1" x14ac:dyDescent="0.2">
      <c r="A29" s="7">
        <v>921</v>
      </c>
      <c r="B29" s="25" t="s">
        <v>16</v>
      </c>
      <c r="C29" s="26"/>
      <c r="D29" s="27"/>
      <c r="E29" s="4" t="s">
        <v>24</v>
      </c>
      <c r="F29" s="2" t="s">
        <v>17</v>
      </c>
    </row>
    <row r="30" spans="1:7" ht="15.75" x14ac:dyDescent="0.2">
      <c r="A30" s="22" t="s">
        <v>8</v>
      </c>
      <c r="B30" s="23"/>
      <c r="C30" s="23"/>
      <c r="D30" s="23"/>
      <c r="E30" s="23"/>
      <c r="F30" s="24"/>
    </row>
    <row r="31" spans="1:7" ht="30.75" customHeight="1" x14ac:dyDescent="0.2">
      <c r="A31" s="22" t="s">
        <v>25</v>
      </c>
      <c r="B31" s="23"/>
      <c r="C31" s="23"/>
      <c r="D31" s="23"/>
      <c r="E31" s="24"/>
      <c r="F31" s="2" t="s">
        <v>17</v>
      </c>
    </row>
    <row r="32" spans="1:7" ht="94.5" x14ac:dyDescent="0.2">
      <c r="A32" s="7">
        <v>906</v>
      </c>
      <c r="B32" s="38" t="s">
        <v>27</v>
      </c>
      <c r="C32" s="38"/>
      <c r="D32" s="38"/>
      <c r="E32" s="4" t="s">
        <v>24</v>
      </c>
      <c r="F32" s="2" t="s">
        <v>49</v>
      </c>
    </row>
    <row r="33" spans="1:7" ht="15.75" x14ac:dyDescent="0.2">
      <c r="A33" s="34" t="s">
        <v>8</v>
      </c>
      <c r="B33" s="35"/>
      <c r="C33" s="35"/>
      <c r="D33" s="35"/>
      <c r="E33" s="35"/>
      <c r="F33" s="36"/>
    </row>
    <row r="34" spans="1:7" ht="15.75" x14ac:dyDescent="0.2">
      <c r="A34" s="37" t="s">
        <v>50</v>
      </c>
      <c r="B34" s="29"/>
      <c r="C34" s="29"/>
      <c r="D34" s="29"/>
      <c r="E34" s="30"/>
      <c r="F34" s="2" t="s">
        <v>49</v>
      </c>
    </row>
    <row r="35" spans="1:7" ht="94.5" x14ac:dyDescent="0.2">
      <c r="A35" s="7">
        <v>916</v>
      </c>
      <c r="B35" s="37" t="s">
        <v>29</v>
      </c>
      <c r="C35" s="29"/>
      <c r="D35" s="30"/>
      <c r="E35" s="4" t="s">
        <v>24</v>
      </c>
      <c r="F35" s="2" t="s">
        <v>48</v>
      </c>
      <c r="G35" s="14"/>
    </row>
    <row r="36" spans="1:7" ht="15.75" x14ac:dyDescent="0.2">
      <c r="A36" s="37" t="s">
        <v>8</v>
      </c>
      <c r="B36" s="29"/>
      <c r="C36" s="29"/>
      <c r="D36" s="29"/>
      <c r="E36" s="29"/>
      <c r="F36" s="30"/>
    </row>
    <row r="37" spans="1:7" ht="15.75" x14ac:dyDescent="0.2">
      <c r="A37" s="38" t="s">
        <v>30</v>
      </c>
      <c r="B37" s="38"/>
      <c r="C37" s="38"/>
      <c r="D37" s="38"/>
      <c r="E37" s="38"/>
      <c r="F37" s="12">
        <v>21000000</v>
      </c>
    </row>
    <row r="38" spans="1:7" ht="15.75" x14ac:dyDescent="0.2">
      <c r="A38" s="38" t="s">
        <v>31</v>
      </c>
      <c r="B38" s="38"/>
      <c r="C38" s="38"/>
      <c r="D38" s="38"/>
      <c r="E38" s="38"/>
      <c r="F38" s="13" t="s">
        <v>32</v>
      </c>
    </row>
    <row r="39" spans="1:7" ht="31.5" customHeight="1" x14ac:dyDescent="0.2">
      <c r="A39" s="22" t="s">
        <v>63</v>
      </c>
      <c r="B39" s="23"/>
      <c r="C39" s="23"/>
      <c r="D39" s="23"/>
      <c r="E39" s="24"/>
      <c r="F39" s="2" t="s">
        <v>33</v>
      </c>
    </row>
    <row r="40" spans="1:7" ht="35.25" customHeight="1" x14ac:dyDescent="0.2">
      <c r="A40" s="22" t="s">
        <v>34</v>
      </c>
      <c r="B40" s="23"/>
      <c r="C40" s="23"/>
      <c r="D40" s="23"/>
      <c r="E40" s="24"/>
      <c r="F40" s="2" t="s">
        <v>35</v>
      </c>
    </row>
    <row r="41" spans="1:7" ht="36" customHeight="1" x14ac:dyDescent="0.2">
      <c r="A41" s="22" t="s">
        <v>36</v>
      </c>
      <c r="B41" s="23"/>
      <c r="C41" s="23"/>
      <c r="D41" s="23"/>
      <c r="E41" s="24"/>
      <c r="F41" s="2" t="s">
        <v>37</v>
      </c>
    </row>
    <row r="42" spans="1:7" ht="37.5" customHeight="1" x14ac:dyDescent="0.2">
      <c r="A42" s="22" t="s">
        <v>64</v>
      </c>
      <c r="B42" s="23"/>
      <c r="C42" s="23"/>
      <c r="D42" s="23"/>
      <c r="E42" s="24"/>
      <c r="F42" s="2" t="s">
        <v>38</v>
      </c>
    </row>
    <row r="43" spans="1:7" ht="38.25" customHeight="1" x14ac:dyDescent="0.2">
      <c r="A43" s="29" t="s">
        <v>44</v>
      </c>
      <c r="B43" s="29"/>
      <c r="C43" s="29"/>
      <c r="D43" s="29"/>
      <c r="E43" s="30"/>
      <c r="F43" s="2" t="s">
        <v>39</v>
      </c>
    </row>
    <row r="44" spans="1:7" ht="37.5" customHeight="1" x14ac:dyDescent="0.2">
      <c r="A44" s="22" t="s">
        <v>40</v>
      </c>
      <c r="B44" s="23"/>
      <c r="C44" s="23"/>
      <c r="D44" s="23"/>
      <c r="E44" s="24"/>
      <c r="F44" s="2" t="s">
        <v>41</v>
      </c>
    </row>
    <row r="45" spans="1:7" ht="15.75" x14ac:dyDescent="0.2">
      <c r="A45" s="37" t="s">
        <v>42</v>
      </c>
      <c r="B45" s="29"/>
      <c r="C45" s="29"/>
      <c r="D45" s="29"/>
      <c r="E45" s="30"/>
      <c r="F45" s="2" t="s">
        <v>43</v>
      </c>
    </row>
    <row r="46" spans="1:7" ht="40.5" customHeight="1" x14ac:dyDescent="0.2">
      <c r="A46" s="22" t="s">
        <v>65</v>
      </c>
      <c r="B46" s="23"/>
      <c r="C46" s="23"/>
      <c r="D46" s="23"/>
      <c r="E46" s="24"/>
      <c r="F46" s="2" t="s">
        <v>39</v>
      </c>
    </row>
    <row r="47" spans="1:7" ht="40.5" customHeight="1" x14ac:dyDescent="0.2">
      <c r="A47" s="34" t="s">
        <v>21</v>
      </c>
      <c r="B47" s="35"/>
      <c r="C47" s="35"/>
      <c r="D47" s="35"/>
      <c r="E47" s="36"/>
      <c r="F47" s="17">
        <f>F27+F28+F31+F34+F37+F38+F39+F40+F41+F42+F43+F44+F45+F46</f>
        <v>423554100</v>
      </c>
    </row>
    <row r="48" spans="1:7" ht="15.75" x14ac:dyDescent="0.2">
      <c r="A48" s="41" t="s">
        <v>28</v>
      </c>
      <c r="B48" s="41"/>
      <c r="C48" s="41"/>
      <c r="D48" s="41"/>
      <c r="E48" s="41"/>
      <c r="F48" s="16">
        <f>F49+F50</f>
        <v>21100000</v>
      </c>
    </row>
    <row r="49" spans="1:6" ht="94.5" x14ac:dyDescent="0.2">
      <c r="A49" s="7">
        <v>916</v>
      </c>
      <c r="B49" s="37" t="s">
        <v>45</v>
      </c>
      <c r="C49" s="29"/>
      <c r="D49" s="30"/>
      <c r="E49" s="4" t="s">
        <v>24</v>
      </c>
      <c r="F49" s="2" t="s">
        <v>46</v>
      </c>
    </row>
    <row r="50" spans="1:6" ht="47.25" x14ac:dyDescent="0.2">
      <c r="A50" s="18">
        <v>911</v>
      </c>
      <c r="B50" s="28">
        <v>7021565027612</v>
      </c>
      <c r="C50" s="29"/>
      <c r="D50" s="30"/>
      <c r="E50" s="4" t="s">
        <v>23</v>
      </c>
      <c r="F50" s="2" t="s">
        <v>41</v>
      </c>
    </row>
    <row r="51" spans="1:6" ht="15.75" x14ac:dyDescent="0.2">
      <c r="A51" s="37" t="s">
        <v>8</v>
      </c>
      <c r="B51" s="29"/>
      <c r="C51" s="29"/>
      <c r="D51" s="29"/>
      <c r="E51" s="29"/>
      <c r="F51" s="30"/>
    </row>
    <row r="52" spans="1:6" ht="30.75" customHeight="1" x14ac:dyDescent="0.2">
      <c r="A52" s="22" t="s">
        <v>47</v>
      </c>
      <c r="B52" s="23"/>
      <c r="C52" s="23"/>
      <c r="D52" s="23"/>
      <c r="E52" s="24"/>
      <c r="F52" s="2" t="s">
        <v>46</v>
      </c>
    </row>
    <row r="53" spans="1:6" ht="30.75" customHeight="1" x14ac:dyDescent="0.2">
      <c r="A53" s="22" t="s">
        <v>81</v>
      </c>
      <c r="B53" s="23"/>
      <c r="C53" s="23"/>
      <c r="D53" s="23"/>
      <c r="E53" s="24"/>
      <c r="F53" s="2" t="s">
        <v>41</v>
      </c>
    </row>
    <row r="54" spans="1:6" ht="30.75" customHeight="1" x14ac:dyDescent="0.2">
      <c r="A54" s="34" t="s">
        <v>21</v>
      </c>
      <c r="B54" s="35"/>
      <c r="C54" s="35"/>
      <c r="D54" s="35"/>
      <c r="E54" s="36"/>
      <c r="F54" s="17">
        <f>F52+F53</f>
        <v>21100000</v>
      </c>
    </row>
    <row r="55" spans="1:6" ht="99" customHeight="1" x14ac:dyDescent="0.2">
      <c r="A55" s="40" t="s">
        <v>52</v>
      </c>
      <c r="B55" s="40"/>
      <c r="C55" s="40"/>
      <c r="D55" s="40"/>
      <c r="E55" s="40"/>
      <c r="F55" s="17" t="str">
        <f>F56</f>
        <v>825372,88</v>
      </c>
    </row>
    <row r="56" spans="1:6" ht="94.5" x14ac:dyDescent="0.2">
      <c r="A56" s="7">
        <v>916</v>
      </c>
      <c r="B56" s="28" t="s">
        <v>56</v>
      </c>
      <c r="C56" s="29"/>
      <c r="D56" s="30"/>
      <c r="E56" s="4" t="s">
        <v>24</v>
      </c>
      <c r="F56" s="2" t="s">
        <v>53</v>
      </c>
    </row>
    <row r="57" spans="1:6" ht="15.75" x14ac:dyDescent="0.2">
      <c r="A57" s="37" t="s">
        <v>54</v>
      </c>
      <c r="B57" s="29"/>
      <c r="C57" s="29"/>
      <c r="D57" s="29"/>
      <c r="E57" s="29"/>
      <c r="F57" s="30"/>
    </row>
    <row r="58" spans="1:6" ht="52.5" customHeight="1" x14ac:dyDescent="0.2">
      <c r="A58" s="22" t="s">
        <v>60</v>
      </c>
      <c r="B58" s="23"/>
      <c r="C58" s="23"/>
      <c r="D58" s="23"/>
      <c r="E58" s="24"/>
      <c r="F58" s="2" t="s">
        <v>55</v>
      </c>
    </row>
    <row r="59" spans="1:6" ht="34.5" customHeight="1" x14ac:dyDescent="0.2">
      <c r="A59" s="40" t="s">
        <v>51</v>
      </c>
      <c r="B59" s="40"/>
      <c r="C59" s="40"/>
      <c r="D59" s="40"/>
      <c r="E59" s="40"/>
      <c r="F59" s="16" t="str">
        <f>F60</f>
        <v>22 606 207,43</v>
      </c>
    </row>
    <row r="60" spans="1:6" ht="141.75" x14ac:dyDescent="0.2">
      <c r="A60" s="7">
        <v>916</v>
      </c>
      <c r="B60" s="39" t="s">
        <v>57</v>
      </c>
      <c r="C60" s="23"/>
      <c r="D60" s="24"/>
      <c r="E60" s="4" t="s">
        <v>4</v>
      </c>
      <c r="F60" s="2" t="s">
        <v>58</v>
      </c>
    </row>
    <row r="61" spans="1:6" ht="15.75" x14ac:dyDescent="0.2">
      <c r="A61" s="37" t="s">
        <v>54</v>
      </c>
      <c r="B61" s="29"/>
      <c r="C61" s="29"/>
      <c r="D61" s="29"/>
      <c r="E61" s="29"/>
      <c r="F61" s="30"/>
    </row>
    <row r="62" spans="1:6" ht="15.75" x14ac:dyDescent="0.2">
      <c r="A62" s="37" t="s">
        <v>59</v>
      </c>
      <c r="B62" s="29"/>
      <c r="C62" s="29"/>
      <c r="D62" s="29"/>
      <c r="E62" s="30"/>
      <c r="F62" s="2" t="s">
        <v>58</v>
      </c>
    </row>
    <row r="63" spans="1:6" ht="20.25" customHeight="1" x14ac:dyDescent="0.2">
      <c r="A63" s="10" t="s">
        <v>0</v>
      </c>
      <c r="B63" s="37"/>
      <c r="C63" s="29"/>
      <c r="D63" s="30"/>
      <c r="E63" s="7"/>
      <c r="F63" s="16">
        <f>F14+F24+F48+F55+F59</f>
        <v>499581400.31</v>
      </c>
    </row>
    <row r="64" spans="1:6" x14ac:dyDescent="0.2">
      <c r="F64" s="15"/>
    </row>
    <row r="67" ht="12" customHeight="1" x14ac:dyDescent="0.2"/>
    <row r="81" spans="1:2" x14ac:dyDescent="0.2">
      <c r="A81" s="1"/>
      <c r="B81" s="1"/>
    </row>
  </sheetData>
  <mergeCells count="61">
    <mergeCell ref="A9:F9"/>
    <mergeCell ref="A11:D11"/>
    <mergeCell ref="E11:E12"/>
    <mergeCell ref="F11:F12"/>
    <mergeCell ref="B12:D12"/>
    <mergeCell ref="A3:F3"/>
    <mergeCell ref="B5:F5"/>
    <mergeCell ref="E7:F7"/>
    <mergeCell ref="A4:F4"/>
    <mergeCell ref="A6:F6"/>
    <mergeCell ref="B63:D63"/>
    <mergeCell ref="B13:D13"/>
    <mergeCell ref="B25:D25"/>
    <mergeCell ref="A26:F26"/>
    <mergeCell ref="A27:E27"/>
    <mergeCell ref="B29:D29"/>
    <mergeCell ref="A30:F30"/>
    <mergeCell ref="A31:E31"/>
    <mergeCell ref="B35:D35"/>
    <mergeCell ref="A62:E62"/>
    <mergeCell ref="A55:E55"/>
    <mergeCell ref="B56:D56"/>
    <mergeCell ref="A57:F57"/>
    <mergeCell ref="A43:E43"/>
    <mergeCell ref="A51:F51"/>
    <mergeCell ref="A14:E14"/>
    <mergeCell ref="A24:E24"/>
    <mergeCell ref="A48:E48"/>
    <mergeCell ref="A59:E59"/>
    <mergeCell ref="B32:D32"/>
    <mergeCell ref="A33:F33"/>
    <mergeCell ref="A34:E34"/>
    <mergeCell ref="B15:D15"/>
    <mergeCell ref="A17:F17"/>
    <mergeCell ref="A18:E18"/>
    <mergeCell ref="B16:D16"/>
    <mergeCell ref="A22:E22"/>
    <mergeCell ref="A19:E19"/>
    <mergeCell ref="A52:E52"/>
    <mergeCell ref="B49:D49"/>
    <mergeCell ref="A46:E46"/>
    <mergeCell ref="A61:F61"/>
    <mergeCell ref="A36:F36"/>
    <mergeCell ref="A37:E37"/>
    <mergeCell ref="A38:E38"/>
    <mergeCell ref="A39:E39"/>
    <mergeCell ref="A40:E40"/>
    <mergeCell ref="A41:E41"/>
    <mergeCell ref="A42:E42"/>
    <mergeCell ref="A53:E53"/>
    <mergeCell ref="A54:E54"/>
    <mergeCell ref="B60:D60"/>
    <mergeCell ref="A58:E58"/>
    <mergeCell ref="A44:E44"/>
    <mergeCell ref="A45:E45"/>
    <mergeCell ref="A20:E20"/>
    <mergeCell ref="A21:E21"/>
    <mergeCell ref="A28:E28"/>
    <mergeCell ref="B50:D50"/>
    <mergeCell ref="A23:E23"/>
    <mergeCell ref="A47:E47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8 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Наталья</cp:lastModifiedBy>
  <cp:lastPrinted>2015-12-23T11:43:52Z</cp:lastPrinted>
  <dcterms:created xsi:type="dcterms:W3CDTF">2014-12-01T04:15:57Z</dcterms:created>
  <dcterms:modified xsi:type="dcterms:W3CDTF">2015-12-23T12:46:22Z</dcterms:modified>
</cp:coreProperties>
</file>